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M.prescoltd pump\DP  info Y2015\"/>
    </mc:Choice>
  </mc:AlternateContent>
  <workbookProtection workbookPassword="CAAD" lockStructure="1"/>
  <bookViews>
    <workbookView xWindow="0" yWindow="0" windowWidth="13380" windowHeight="6420"/>
  </bookViews>
  <sheets>
    <sheet name="Oriface" sheetId="3" r:id="rId1"/>
  </sheets>
  <externalReferences>
    <externalReference r:id="rId2"/>
    <externalReference r:id="rId3"/>
  </externalReferences>
  <definedNames>
    <definedName name="aantal_bedden">'[1]TOOL zorginstelling'!$B$7</definedName>
    <definedName name="aantal_kamers">'[1]TOOL hotel'!$B$8</definedName>
    <definedName name="aantal_medewerkers">'[1]TOOL kantoor'!$B$7</definedName>
    <definedName name="DPV_10_motorvermogens">'[2]DPV 10 motorvermogens'!$A$4:$C$28</definedName>
    <definedName name="DPVenF_10_hoogte_60Hz">'[2]Hoogtematen DPV(S)(F) 10, 60 Hz'!$A$7:$N$20</definedName>
    <definedName name="DPVenSV_10_gewicht_60Hz">'[2]Gewichten DPV(S)(F) 10, 60 Hz'!$A$8:$M$21</definedName>
    <definedName name="DPVF_10_gewicht_60Hz">'[2]Gewichten DPV(S)(F) 10, 60 Hz'!$A$27:$M$40</definedName>
    <definedName name="Elektrim_motoren">[2]motoren!$A$2:$F$17</definedName>
    <definedName name="motoren_verlengde_as">[2]motoren!$A$21:$F$26</definedName>
    <definedName name="_xlnm.Print_Area" localSheetId="0">Oriface!$A$1:$E$55</definedName>
  </definedNames>
  <calcPr calcId="152511"/>
</workbook>
</file>

<file path=xl/calcChain.xml><?xml version="1.0" encoding="utf-8"?>
<calcChain xmlns="http://schemas.openxmlformats.org/spreadsheetml/2006/main">
  <c r="C34" i="3" l="1"/>
</calcChain>
</file>

<file path=xl/sharedStrings.xml><?xml version="1.0" encoding="utf-8"?>
<sst xmlns="http://schemas.openxmlformats.org/spreadsheetml/2006/main" count="29" uniqueCount="25">
  <si>
    <t>D=0,338*V(Q/V(delta p))</t>
  </si>
  <si>
    <t>l/h</t>
  </si>
  <si>
    <t>mm</t>
  </si>
  <si>
    <t>version 1.0 - 19-01-2015</t>
  </si>
  <si>
    <t>Customer:</t>
  </si>
  <si>
    <t>Project:</t>
  </si>
  <si>
    <t>Engineer:</t>
  </si>
  <si>
    <t xml:space="preserve">Date: </t>
  </si>
  <si>
    <t>Required information</t>
  </si>
  <si>
    <t>name</t>
  </si>
  <si>
    <t>value</t>
  </si>
  <si>
    <t>unit</t>
  </si>
  <si>
    <t>explanation</t>
  </si>
  <si>
    <t>mwc</t>
  </si>
  <si>
    <t>Calculated results</t>
  </si>
  <si>
    <r>
      <t>Q</t>
    </r>
    <r>
      <rPr>
        <vertAlign val="subscript"/>
        <sz val="11"/>
        <rFont val="Arial"/>
        <family val="2"/>
      </rPr>
      <t>act.</t>
    </r>
  </si>
  <si>
    <t>Actual capacity</t>
  </si>
  <si>
    <t>Capacity at which the presure drop is required</t>
  </si>
  <si>
    <r>
      <t>P</t>
    </r>
    <r>
      <rPr>
        <vertAlign val="subscript"/>
        <sz val="11"/>
        <rFont val="Arial"/>
        <family val="2"/>
      </rPr>
      <t xml:space="preserve">drop. </t>
    </r>
  </si>
  <si>
    <t xml:space="preserve">Pressure drop </t>
  </si>
  <si>
    <t>Required presure drop at actual capacity</t>
  </si>
  <si>
    <t>Diam.</t>
  </si>
  <si>
    <t>Calculation sheet Orifice</t>
  </si>
  <si>
    <t>Orifice diameter</t>
  </si>
  <si>
    <t>Diameter of hole drilled in orifice 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</si>
</sst>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#,##0.00\ &quot;DM&quot;;[Red]\-#,##0.00\ &quot;DM&quot;"/>
    <numFmt numFmtId="167" formatCode="0.00_ ;[Red]\-0.00\ "/>
  </numFmts>
  <fonts count="18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8"/>
      <name val="Helv"/>
    </font>
    <font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vertAlign val="subscript"/>
      <sz val="11"/>
      <name val="Arial"/>
      <family val="2"/>
    </font>
    <font>
      <b/>
      <sz val="10"/>
      <color indexed="48"/>
      <name val="Arial"/>
      <family val="2"/>
    </font>
    <font>
      <b/>
      <i/>
      <sz val="10"/>
      <name val="Arial"/>
      <family val="2"/>
    </font>
    <font>
      <b/>
      <sz val="10"/>
      <color rgb="FF0070C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2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" fontId="1" fillId="0" borderId="0"/>
    <xf numFmtId="0" fontId="2" fillId="0" borderId="0"/>
    <xf numFmtId="0" fontId="5" fillId="0" borderId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7" fillId="2" borderId="0" xfId="9" applyFont="1" applyFill="1"/>
    <xf numFmtId="0" fontId="8" fillId="2" borderId="0" xfId="9" applyFont="1" applyFill="1" applyAlignment="1">
      <alignment horizontal="center"/>
    </xf>
    <xf numFmtId="0" fontId="2" fillId="2" borderId="0" xfId="9" applyFill="1" applyAlignment="1">
      <alignment horizontal="center"/>
    </xf>
    <xf numFmtId="0" fontId="2" fillId="2" borderId="0" xfId="9" applyFill="1"/>
    <xf numFmtId="0" fontId="9" fillId="2" borderId="0" xfId="9" applyFont="1" applyFill="1"/>
    <xf numFmtId="0" fontId="9" fillId="2" borderId="0" xfId="9" applyFont="1" applyFill="1" applyAlignment="1">
      <alignment horizontal="center"/>
    </xf>
    <xf numFmtId="0" fontId="10" fillId="2" borderId="1" xfId="9" applyFont="1" applyFill="1" applyBorder="1"/>
    <xf numFmtId="0" fontId="2" fillId="2" borderId="1" xfId="9" applyFill="1" applyBorder="1" applyAlignment="1">
      <alignment horizontal="center"/>
    </xf>
    <xf numFmtId="0" fontId="2" fillId="2" borderId="1" xfId="9" applyFill="1" applyBorder="1"/>
    <xf numFmtId="0" fontId="2" fillId="2" borderId="0" xfId="9" applyFill="1" applyBorder="1"/>
    <xf numFmtId="0" fontId="10" fillId="2" borderId="0" xfId="9" applyFont="1" applyFill="1" applyBorder="1"/>
    <xf numFmtId="0" fontId="2" fillId="2" borderId="0" xfId="9" applyFill="1" applyBorder="1" applyAlignment="1">
      <alignment horizontal="center"/>
    </xf>
    <xf numFmtId="0" fontId="11" fillId="2" borderId="0" xfId="9" applyFont="1" applyFill="1" applyAlignment="1">
      <alignment horizontal="left"/>
    </xf>
    <xf numFmtId="0" fontId="11" fillId="2" borderId="0" xfId="9" applyFont="1" applyFill="1" applyAlignment="1">
      <alignment horizontal="center"/>
    </xf>
    <xf numFmtId="0" fontId="2" fillId="2" borderId="0" xfId="9" applyFill="1" applyAlignment="1">
      <alignment horizontal="left"/>
    </xf>
    <xf numFmtId="0" fontId="11" fillId="2" borderId="0" xfId="9" applyFont="1" applyFill="1"/>
    <xf numFmtId="0" fontId="6" fillId="2" borderId="0" xfId="9" applyFont="1" applyFill="1"/>
    <xf numFmtId="0" fontId="13" fillId="3" borderId="2" xfId="9" applyFont="1" applyFill="1" applyBorder="1" applyAlignment="1" applyProtection="1">
      <alignment horizontal="center" vertical="center"/>
      <protection locked="0"/>
    </xf>
    <xf numFmtId="0" fontId="2" fillId="2" borderId="0" xfId="9" applyFill="1" applyAlignment="1">
      <alignment horizontal="center" vertical="center"/>
    </xf>
    <xf numFmtId="0" fontId="14" fillId="2" borderId="0" xfId="9" applyFont="1" applyFill="1" applyAlignment="1">
      <alignment vertical="center"/>
    </xf>
    <xf numFmtId="0" fontId="11" fillId="2" borderId="0" xfId="9" applyFont="1" applyFill="1" applyAlignment="1">
      <alignment horizontal="left" vertical="center"/>
    </xf>
    <xf numFmtId="0" fontId="14" fillId="2" borderId="0" xfId="9" applyFont="1" applyFill="1" applyAlignment="1">
      <alignment horizontal="left" vertical="center"/>
    </xf>
    <xf numFmtId="0" fontId="2" fillId="4" borderId="0" xfId="9" applyFont="1" applyFill="1" applyAlignment="1">
      <alignment horizontal="center" vertical="center"/>
    </xf>
    <xf numFmtId="2" fontId="13" fillId="0" borderId="0" xfId="9" applyNumberFormat="1" applyFont="1" applyFill="1" applyBorder="1" applyAlignment="1" applyProtection="1">
      <alignment horizontal="center" vertical="center"/>
      <protection hidden="1"/>
    </xf>
    <xf numFmtId="0" fontId="10" fillId="2" borderId="0" xfId="9" applyFont="1" applyFill="1" applyAlignment="1">
      <alignment vertical="center"/>
    </xf>
    <xf numFmtId="167" fontId="13" fillId="2" borderId="0" xfId="9" applyNumberFormat="1" applyFont="1" applyFill="1" applyBorder="1" applyAlignment="1" applyProtection="1">
      <alignment horizontal="center" vertical="center"/>
    </xf>
    <xf numFmtId="2" fontId="15" fillId="4" borderId="0" xfId="9" applyNumberFormat="1" applyFont="1" applyFill="1" applyAlignment="1" applyProtection="1">
      <alignment horizontal="center" vertical="center"/>
    </xf>
    <xf numFmtId="0" fontId="11" fillId="2" borderId="0" xfId="9" applyFont="1" applyFill="1" applyAlignment="1">
      <alignment horizontal="left" vertical="center" wrapText="1"/>
    </xf>
    <xf numFmtId="0" fontId="2" fillId="2" borderId="0" xfId="9" applyFill="1" applyAlignment="1">
      <alignment vertical="center"/>
    </xf>
    <xf numFmtId="0" fontId="2" fillId="2" borderId="0" xfId="9" applyFill="1" applyAlignment="1" applyProtection="1">
      <alignment horizontal="center"/>
      <protection locked="0"/>
    </xf>
    <xf numFmtId="2" fontId="13" fillId="0" borderId="2" xfId="9" applyNumberFormat="1" applyFont="1" applyFill="1" applyBorder="1" applyAlignment="1" applyProtection="1">
      <alignment horizontal="center" vertical="center"/>
      <protection hidden="1"/>
    </xf>
    <xf numFmtId="0" fontId="17" fillId="2" borderId="0" xfId="9" applyFont="1" applyFill="1" applyBorder="1" applyAlignment="1" applyProtection="1">
      <alignment horizontal="center" vertical="center"/>
    </xf>
    <xf numFmtId="0" fontId="2" fillId="2" borderId="0" xfId="9" applyFill="1" applyAlignment="1" applyProtection="1">
      <alignment horizontal="center"/>
    </xf>
    <xf numFmtId="167" fontId="13" fillId="2" borderId="0" xfId="9" applyNumberFormat="1" applyFont="1" applyFill="1" applyAlignment="1" applyProtection="1">
      <alignment horizontal="center" vertical="center"/>
    </xf>
    <xf numFmtId="0" fontId="16" fillId="2" borderId="0" xfId="9" applyFont="1" applyFill="1" applyAlignment="1" applyProtection="1">
      <alignment horizontal="center" vertical="center"/>
    </xf>
    <xf numFmtId="0" fontId="2" fillId="2" borderId="0" xfId="9" applyFill="1" applyAlignment="1" applyProtection="1">
      <alignment horizontal="center" vertical="center"/>
    </xf>
    <xf numFmtId="0" fontId="11" fillId="2" borderId="0" xfId="9" applyFont="1" applyFill="1" applyAlignment="1" applyProtection="1">
      <alignment horizontal="center"/>
    </xf>
    <xf numFmtId="0" fontId="2" fillId="2" borderId="0" xfId="9" applyFill="1" applyProtection="1"/>
  </cellXfs>
  <cellStyles count="12">
    <cellStyle name="Euro" xfId="1"/>
    <cellStyle name="Komma 2" xfId="2"/>
    <cellStyle name="Milliers [0]_Amarex 1" xfId="3"/>
    <cellStyle name="Milliers_Amarex 1" xfId="4"/>
    <cellStyle name="Monétaire [0]_druckzulansi" xfId="5"/>
    <cellStyle name="Monétaire_Amarex 1" xfId="6"/>
    <cellStyle name="Normal" xfId="0" builtinId="0"/>
    <cellStyle name="Procent 2" xfId="7"/>
    <cellStyle name="sdf" xfId="8"/>
    <cellStyle name="Standaard 2" xfId="9"/>
    <cellStyle name="Standard_CPK1PUMP.XLS" xfId="10"/>
    <cellStyle name="Valuta 2" xfId="11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563521</xdr:colOff>
      <xdr:row>22</xdr:row>
      <xdr:rowOff>84709</xdr:rowOff>
    </xdr:from>
    <xdr:to>
      <xdr:col>4</xdr:col>
      <xdr:colOff>950978</xdr:colOff>
      <xdr:row>27</xdr:row>
      <xdr:rowOff>90809</xdr:rowOff>
    </xdr:to>
    <xdr:grpSp>
      <xdr:nvGrpSpPr>
        <xdr:cNvPr id="45" name="Groep 44"/>
        <xdr:cNvGrpSpPr/>
      </xdr:nvGrpSpPr>
      <xdr:grpSpPr>
        <a:xfrm>
          <a:off x="754021" y="3831209"/>
          <a:ext cx="2649645" cy="799850"/>
          <a:chOff x="923365" y="3233207"/>
          <a:chExt cx="2641707" cy="826308"/>
        </a:xfrm>
      </xdr:grpSpPr>
      <xdr:sp macro="" textlink="">
        <xdr:nvSpPr>
          <xdr:cNvPr id="32" name="Rechthoek 31"/>
          <xdr:cNvSpPr/>
        </xdr:nvSpPr>
        <xdr:spPr>
          <a:xfrm>
            <a:off x="1820333" y="3867586"/>
            <a:ext cx="513367" cy="89826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grpSp>
        <xdr:nvGrpSpPr>
          <xdr:cNvPr id="15" name="Groep 14"/>
          <xdr:cNvGrpSpPr/>
        </xdr:nvGrpSpPr>
        <xdr:grpSpPr>
          <a:xfrm>
            <a:off x="1906595" y="3747818"/>
            <a:ext cx="343541" cy="311697"/>
            <a:chOff x="1914525" y="5267325"/>
            <a:chExt cx="342899" cy="314325"/>
          </a:xfrm>
          <a:scene3d>
            <a:camera prst="orthographicFront">
              <a:rot lat="0" lon="0" rev="1800000"/>
            </a:camera>
            <a:lightRig rig="threePt" dir="t"/>
          </a:scene3d>
        </xdr:grpSpPr>
        <xdr:sp macro="" textlink="">
          <xdr:nvSpPr>
            <xdr:cNvPr id="23" name="Ovaal 22"/>
            <xdr:cNvSpPr/>
          </xdr:nvSpPr>
          <xdr:spPr>
            <a:xfrm>
              <a:off x="1914525" y="5267325"/>
              <a:ext cx="342899" cy="314325"/>
            </a:xfrm>
            <a:prstGeom prst="ellipse">
              <a:avLst/>
            </a:prstGeom>
            <a:solidFill>
              <a:srgbClr val="0099FF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nl-NL" sz="1100"/>
            </a:p>
          </xdr:txBody>
        </xdr:sp>
        <xdr:sp macro="" textlink="">
          <xdr:nvSpPr>
            <xdr:cNvPr id="24" name="Gelijkbenige driehoek 23"/>
            <xdr:cNvSpPr/>
          </xdr:nvSpPr>
          <xdr:spPr>
            <a:xfrm>
              <a:off x="1962150" y="5286375"/>
              <a:ext cx="247650" cy="219075"/>
            </a:xfrm>
            <a:prstGeom prst="triangle">
              <a:avLst/>
            </a:prstGeom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nl-NL" sz="1100"/>
            </a:p>
          </xdr:txBody>
        </xdr:sp>
      </xdr:grpSp>
      <xdr:cxnSp macro="">
        <xdr:nvCxnSpPr>
          <xdr:cNvPr id="6" name="Rechte verbindingslijn met pijl 5"/>
          <xdr:cNvCxnSpPr>
            <a:stCxn id="29" idx="1"/>
          </xdr:cNvCxnSpPr>
        </xdr:nvCxnSpPr>
        <xdr:spPr>
          <a:xfrm flipV="1">
            <a:off x="1765184" y="3917986"/>
            <a:ext cx="624248" cy="1309"/>
          </a:xfrm>
          <a:prstGeom prst="straightConnector1">
            <a:avLst/>
          </a:prstGeom>
          <a:ln w="2222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" name="Rechthoek 25"/>
          <xdr:cNvSpPr/>
        </xdr:nvSpPr>
        <xdr:spPr>
          <a:xfrm>
            <a:off x="2330775" y="3771388"/>
            <a:ext cx="51288" cy="26946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27" name="Rechthoek 26"/>
          <xdr:cNvSpPr/>
        </xdr:nvSpPr>
        <xdr:spPr>
          <a:xfrm>
            <a:off x="2402578" y="3771645"/>
            <a:ext cx="48032" cy="26946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28" name="Rechthoek 27"/>
          <xdr:cNvSpPr/>
        </xdr:nvSpPr>
        <xdr:spPr>
          <a:xfrm>
            <a:off x="1702453" y="3784303"/>
            <a:ext cx="51288" cy="26946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29" name="Rechthoek 28"/>
          <xdr:cNvSpPr/>
        </xdr:nvSpPr>
        <xdr:spPr>
          <a:xfrm>
            <a:off x="1765184" y="3784560"/>
            <a:ext cx="49544" cy="26946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30" name="Rechthoek 29"/>
          <xdr:cNvSpPr/>
        </xdr:nvSpPr>
        <xdr:spPr>
          <a:xfrm>
            <a:off x="2449285" y="3866698"/>
            <a:ext cx="780143" cy="95250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31" name="Rechthoek 30"/>
          <xdr:cNvSpPr/>
        </xdr:nvSpPr>
        <xdr:spPr>
          <a:xfrm>
            <a:off x="923365" y="3864874"/>
            <a:ext cx="777119" cy="95250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cxnSp macro="">
        <xdr:nvCxnSpPr>
          <xdr:cNvPr id="33" name="Rechte verbindingslijn met pijl 32"/>
          <xdr:cNvCxnSpPr/>
        </xdr:nvCxnSpPr>
        <xdr:spPr>
          <a:xfrm flipV="1">
            <a:off x="2408626" y="3912055"/>
            <a:ext cx="775445" cy="1316"/>
          </a:xfrm>
          <a:prstGeom prst="straightConnector1">
            <a:avLst/>
          </a:prstGeom>
          <a:ln w="22225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Rechte verbindingslijn met pijl 36"/>
          <xdr:cNvCxnSpPr/>
        </xdr:nvCxnSpPr>
        <xdr:spPr>
          <a:xfrm flipV="1">
            <a:off x="1129832" y="3911626"/>
            <a:ext cx="622736" cy="1309"/>
          </a:xfrm>
          <a:prstGeom prst="straightConnector1">
            <a:avLst/>
          </a:prstGeom>
          <a:ln w="635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" name="Lijntoelichting 2 39"/>
          <xdr:cNvSpPr/>
        </xdr:nvSpPr>
        <xdr:spPr>
          <a:xfrm>
            <a:off x="2839358" y="3233207"/>
            <a:ext cx="725714" cy="232078"/>
          </a:xfrm>
          <a:prstGeom prst="borderCallout2">
            <a:avLst>
              <a:gd name="adj1" fmla="val 18750"/>
              <a:gd name="adj2" fmla="val -8333"/>
              <a:gd name="adj3" fmla="val 18750"/>
              <a:gd name="adj4" fmla="val -16667"/>
              <a:gd name="adj5" fmla="val 226225"/>
              <a:gd name="adj6" fmla="val -61667"/>
            </a:avLst>
          </a:prstGeom>
          <a:solidFill>
            <a:schemeClr val="bg1"/>
          </a:solidFill>
          <a:ln w="9525">
            <a:tailEnd type="triangle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nl-NL" sz="1100">
                <a:solidFill>
                  <a:schemeClr val="tx1"/>
                </a:solidFill>
              </a:rPr>
              <a:t>Orifice</a:t>
            </a:r>
          </a:p>
        </xdr:txBody>
      </xdr:sp>
    </xdr:grpSp>
    <xdr:clientData/>
  </xdr:twoCellAnchor>
  <xdr:twoCellAnchor>
    <xdr:from>
      <xdr:col>4</xdr:col>
      <xdr:colOff>1588434</xdr:colOff>
      <xdr:row>18</xdr:row>
      <xdr:rowOff>108466</xdr:rowOff>
    </xdr:from>
    <xdr:to>
      <xdr:col>4</xdr:col>
      <xdr:colOff>3602194</xdr:colOff>
      <xdr:row>28</xdr:row>
      <xdr:rowOff>78242</xdr:rowOff>
    </xdr:to>
    <xdr:grpSp>
      <xdr:nvGrpSpPr>
        <xdr:cNvPr id="47" name="Groep 46"/>
        <xdr:cNvGrpSpPr/>
      </xdr:nvGrpSpPr>
      <xdr:grpSpPr>
        <a:xfrm>
          <a:off x="4041122" y="3219966"/>
          <a:ext cx="2013760" cy="1557276"/>
          <a:chOff x="4037281" y="3273991"/>
          <a:chExt cx="2013760" cy="1598243"/>
        </a:xfrm>
      </xdr:grpSpPr>
      <xdr:sp macro="" textlink="">
        <xdr:nvSpPr>
          <xdr:cNvPr id="7" name="Ovaal 6"/>
          <xdr:cNvSpPr/>
        </xdr:nvSpPr>
        <xdr:spPr>
          <a:xfrm>
            <a:off x="5459489" y="3686000"/>
            <a:ext cx="44115" cy="41755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8" name="Ovaal 7"/>
          <xdr:cNvSpPr/>
        </xdr:nvSpPr>
        <xdr:spPr>
          <a:xfrm>
            <a:off x="5459768" y="3956574"/>
            <a:ext cx="44115" cy="41755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grpSp>
        <xdr:nvGrpSpPr>
          <xdr:cNvPr id="46" name="Groep 45"/>
          <xdr:cNvGrpSpPr/>
        </xdr:nvGrpSpPr>
        <xdr:grpSpPr>
          <a:xfrm>
            <a:off x="4037281" y="3273991"/>
            <a:ext cx="2013760" cy="1598243"/>
            <a:chOff x="4037720" y="3286867"/>
            <a:chExt cx="2013760" cy="1602633"/>
          </a:xfrm>
        </xdr:grpSpPr>
        <xdr:sp macro="" textlink="">
          <xdr:nvSpPr>
            <xdr:cNvPr id="3" name="Rechthoek 2"/>
            <xdr:cNvSpPr/>
          </xdr:nvSpPr>
          <xdr:spPr>
            <a:xfrm>
              <a:off x="4039961" y="3286867"/>
              <a:ext cx="2011519" cy="1591294"/>
            </a:xfrm>
            <a:prstGeom prst="rect">
              <a:avLst/>
            </a:prstGeom>
            <a:noFill/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nl-NL" sz="1100"/>
            </a:p>
          </xdr:txBody>
        </xdr:sp>
        <xdr:sp macro="" textlink="">
          <xdr:nvSpPr>
            <xdr:cNvPr id="5" name="Vrije vorm 4"/>
            <xdr:cNvSpPr/>
          </xdr:nvSpPr>
          <xdr:spPr>
            <a:xfrm>
              <a:off x="4039961" y="3564681"/>
              <a:ext cx="1833277" cy="261717"/>
            </a:xfrm>
            <a:custGeom>
              <a:avLst/>
              <a:gdLst>
                <a:gd name="connsiteX0" fmla="*/ 0 w 2181225"/>
                <a:gd name="connsiteY0" fmla="*/ 0 h 542925"/>
                <a:gd name="connsiteX1" fmla="*/ 1219200 w 2181225"/>
                <a:gd name="connsiteY1" fmla="*/ 133350 h 542925"/>
                <a:gd name="connsiteX2" fmla="*/ 2181225 w 2181225"/>
                <a:gd name="connsiteY2" fmla="*/ 542925 h 54292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2181225" h="542925">
                  <a:moveTo>
                    <a:pt x="0" y="0"/>
                  </a:moveTo>
                  <a:cubicBezTo>
                    <a:pt x="427831" y="21431"/>
                    <a:pt x="855663" y="42863"/>
                    <a:pt x="1219200" y="133350"/>
                  </a:cubicBezTo>
                  <a:cubicBezTo>
                    <a:pt x="1582737" y="223837"/>
                    <a:pt x="1881981" y="383381"/>
                    <a:pt x="2181225" y="542925"/>
                  </a:cubicBezTo>
                </a:path>
              </a:pathLst>
            </a:cu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nl-NL" sz="1100"/>
            </a:p>
          </xdr:txBody>
        </xdr:sp>
        <xdr:cxnSp macro="">
          <xdr:nvCxnSpPr>
            <xdr:cNvPr id="9" name="Rechte verbindingslijn 8"/>
            <xdr:cNvCxnSpPr/>
          </xdr:nvCxnSpPr>
          <xdr:spPr>
            <a:xfrm>
              <a:off x="5485591" y="3498072"/>
              <a:ext cx="11695" cy="1391428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5" name="Vrije vorm 24"/>
            <xdr:cNvSpPr/>
          </xdr:nvSpPr>
          <xdr:spPr>
            <a:xfrm>
              <a:off x="4037720" y="3557397"/>
              <a:ext cx="1833277" cy="765673"/>
            </a:xfrm>
            <a:custGeom>
              <a:avLst/>
              <a:gdLst>
                <a:gd name="connsiteX0" fmla="*/ 0 w 2181225"/>
                <a:gd name="connsiteY0" fmla="*/ 0 h 542925"/>
                <a:gd name="connsiteX1" fmla="*/ 1219200 w 2181225"/>
                <a:gd name="connsiteY1" fmla="*/ 133350 h 542925"/>
                <a:gd name="connsiteX2" fmla="*/ 2181225 w 2181225"/>
                <a:gd name="connsiteY2" fmla="*/ 542925 h 54292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2181225" h="542925">
                  <a:moveTo>
                    <a:pt x="0" y="0"/>
                  </a:moveTo>
                  <a:cubicBezTo>
                    <a:pt x="427831" y="21431"/>
                    <a:pt x="855663" y="42863"/>
                    <a:pt x="1219200" y="133350"/>
                  </a:cubicBezTo>
                  <a:cubicBezTo>
                    <a:pt x="1582737" y="223837"/>
                    <a:pt x="1881981" y="383381"/>
                    <a:pt x="2181225" y="542925"/>
                  </a:cubicBezTo>
                </a:path>
              </a:pathLst>
            </a:cu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nl-NL" sz="1100"/>
            </a:p>
          </xdr:txBody>
        </xdr:sp>
        <xdr:sp macro="" textlink="">
          <xdr:nvSpPr>
            <xdr:cNvPr id="41" name="Tekstvak 40"/>
            <xdr:cNvSpPr txBox="1"/>
          </xdr:nvSpPr>
          <xdr:spPr>
            <a:xfrm>
              <a:off x="5306784" y="4594679"/>
              <a:ext cx="367401" cy="16328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36000" tIns="36000" rIns="36000" bIns="36000" rtlCol="0" anchor="ctr"/>
            <a:lstStyle/>
            <a:p>
              <a:pPr algn="ctr"/>
              <a:r>
                <a:rPr lang="nl-NL" sz="1100"/>
                <a:t>Qact.</a:t>
              </a:r>
            </a:p>
          </xdr:txBody>
        </xdr:sp>
        <xdr:sp macro="" textlink="">
          <xdr:nvSpPr>
            <xdr:cNvPr id="43" name="Rechteraccolade 42"/>
            <xdr:cNvSpPr/>
          </xdr:nvSpPr>
          <xdr:spPr>
            <a:xfrm flipH="1">
              <a:off x="4730698" y="3705678"/>
              <a:ext cx="95257" cy="285751"/>
            </a:xfrm>
            <a:prstGeom prst="rightBrac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nl-NL" sz="1100"/>
            </a:p>
          </xdr:txBody>
        </xdr:sp>
        <xdr:sp macro="" textlink="">
          <xdr:nvSpPr>
            <xdr:cNvPr id="44" name="Tekstvak 43"/>
            <xdr:cNvSpPr txBox="1"/>
          </xdr:nvSpPr>
          <xdr:spPr>
            <a:xfrm>
              <a:off x="4213684" y="3778250"/>
              <a:ext cx="458107" cy="16328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36000" tIns="36000" rIns="36000" bIns="36000" rtlCol="0" anchor="ctr"/>
            <a:lstStyle/>
            <a:p>
              <a:pPr algn="ctr"/>
              <a:r>
                <a:rPr lang="nl-NL" sz="1100"/>
                <a:t>Pdrop</a:t>
              </a:r>
            </a:p>
          </xdr:txBody>
        </xdr:sp>
      </xdr:grpSp>
    </xdr:grpSp>
    <xdr:clientData/>
  </xdr:twoCellAnchor>
  <xdr:twoCellAnchor>
    <xdr:from>
      <xdr:col>4</xdr:col>
      <xdr:colOff>301744</xdr:colOff>
      <xdr:row>18</xdr:row>
      <xdr:rowOff>87319</xdr:rowOff>
    </xdr:from>
    <xdr:to>
      <xdr:col>4</xdr:col>
      <xdr:colOff>873125</xdr:colOff>
      <xdr:row>21</xdr:row>
      <xdr:rowOff>127007</xdr:rowOff>
    </xdr:to>
    <xdr:grpSp>
      <xdr:nvGrpSpPr>
        <xdr:cNvPr id="50" name="Groep 49"/>
        <xdr:cNvGrpSpPr/>
      </xdr:nvGrpSpPr>
      <xdr:grpSpPr>
        <a:xfrm>
          <a:off x="2754432" y="3198819"/>
          <a:ext cx="571381" cy="515938"/>
          <a:chOff x="857250" y="3111500"/>
          <a:chExt cx="587375" cy="515938"/>
        </a:xfrm>
      </xdr:grpSpPr>
      <xdr:sp macro="" textlink="">
        <xdr:nvSpPr>
          <xdr:cNvPr id="48" name="Ovaal 47"/>
          <xdr:cNvSpPr/>
        </xdr:nvSpPr>
        <xdr:spPr>
          <a:xfrm>
            <a:off x="857250" y="3111500"/>
            <a:ext cx="587375" cy="515938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49" name="Ovaal 48"/>
          <xdr:cNvSpPr/>
        </xdr:nvSpPr>
        <xdr:spPr>
          <a:xfrm>
            <a:off x="1087438" y="3309938"/>
            <a:ext cx="134938" cy="1270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fp01\webpages\dp-intra\diversen\techniek\TSSD\DIVERSE\General%20Calculation%20She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eho/Local%20Settings/Temporary%20Internet%20Files/OLK7/96000503_cantoni_inch_DP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TOOL"/>
      <sheetName val="TOOL waterverbruik woontoren"/>
      <sheetName val="TOOL hotel"/>
      <sheetName val="TOOL waterverbruik Ubouw"/>
      <sheetName val="TOOL kantoor"/>
      <sheetName val="TOOL zorginstelling"/>
      <sheetName val="parameters"/>
      <sheetName val="rekenregels"/>
      <sheetName val="studio"/>
      <sheetName val="luxe twee kamer app"/>
      <sheetName val="drie kamer app 120m2"/>
      <sheetName val="drie kamer app 160m2"/>
      <sheetName val="luxe vier kamer app"/>
      <sheetName val="senioren app"/>
      <sheetName val="pivot_chart"/>
      <sheetName val="installatie_standard"/>
      <sheetName val="installatie_plus"/>
      <sheetName val="installatie_luxe"/>
      <sheetName val="typologie kantoor"/>
      <sheetName val="typologie hotel"/>
      <sheetName val="typologie zorginstelling"/>
      <sheetName val="leidingverlies"/>
      <sheetName val="Leidingsverlies"/>
      <sheetName val="leidingweerstand"/>
      <sheetName val="max. mom. waterverbr. woningen"/>
      <sheetName val="zomerh. geen zwemw."/>
      <sheetName val="USA"/>
      <sheetName val="max mom waterverbr hotel"/>
      <sheetName val="Minimale water dekking"/>
      <sheetName val="Energie DVH invul"/>
      <sheetName val="Energie DVH samenv"/>
      <sheetName val="EDVH data"/>
      <sheetName val="STAR Delta"/>
      <sheetName val="VISCO"/>
      <sheetName val="Visco tabel"/>
      <sheetName val="Viscociteit"/>
      <sheetName val="kaliber berek"/>
      <sheetName val="smoorplaatberekening"/>
      <sheetName val="inst smoorplaat"/>
      <sheetName val="Regenwater"/>
      <sheetName val="tbv grote pompen opstart tijd"/>
      <sheetName val="lucht"/>
      <sheetName val="Drukvat calc"/>
      <sheetName val="data drukvat"/>
      <sheetName val="drukvat selectie"/>
      <sheetName val="drukvatselectiewsdenergie"/>
      <sheetName val="freq berek"/>
      <sheetName val="Unitgrafiek"/>
      <sheetName val="minFreq"/>
      <sheetName val="Unitgrafiek data"/>
      <sheetName val="unitgrafiek max waarden"/>
      <sheetName val="DVH ENEGRIE DARA"/>
      <sheetName val="tbv energieberek"/>
      <sheetName val="WATERSLAG"/>
      <sheetName val="watersalg data"/>
      <sheetName val="geluidsdruk"/>
      <sheetName val="max mom waterverbr sport"/>
      <sheetName val="max mom waterverbr tehuizen"/>
      <sheetName val="max mom waterverbr school"/>
      <sheetName val="Betonput"/>
      <sheetName val="rwvw berek"/>
      <sheetName val="Afzekeren"/>
      <sheetName val="Afzekeren data"/>
      <sheetName val="NPSH calc"/>
      <sheetName val="warmte overdracht"/>
      <sheetName val="gasdraad flenzen"/>
      <sheetName val="omrekentabel"/>
      <sheetName val="tabellen"/>
      <sheetName val="Grafiek"/>
      <sheetName val="Grafiek1"/>
      <sheetName val="Grafiek3"/>
      <sheetName val="kv grafieken"/>
      <sheetName val="HoogteDPV14"/>
      <sheetName val="specspeed"/>
      <sheetName val="MEI"/>
      <sheetName val="Mathamatics"/>
      <sheetName val="HVAC"/>
      <sheetName val="estm eff bouwjaar cir"/>
      <sheetName val="TAPWATER"/>
      <sheetName val="CIRCULATOR"/>
      <sheetName val="berekeningFU"/>
      <sheetName val="tabellenFU"/>
      <sheetName val="General Calculation Sheet"/>
    </sheetNames>
    <sheetDataSet>
      <sheetData sheetId="0" refreshError="1"/>
      <sheetData sheetId="1" refreshError="1"/>
      <sheetData sheetId="2" refreshError="1"/>
      <sheetData sheetId="3">
        <row r="8">
          <cell r="B8">
            <v>177</v>
          </cell>
        </row>
      </sheetData>
      <sheetData sheetId="4" refreshError="1"/>
      <sheetData sheetId="5">
        <row r="7">
          <cell r="B7">
            <v>100</v>
          </cell>
        </row>
      </sheetData>
      <sheetData sheetId="6">
        <row r="7">
          <cell r="B7">
            <v>100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oren"/>
      <sheetName val="DPV 2 motorvermogens"/>
      <sheetName val="DPV 4 motorvermogens"/>
      <sheetName val="DPLHS 6 motorvermogens"/>
      <sheetName val="DPV 10 motorvermogens"/>
      <sheetName val="DPV 14 motorvermogens"/>
      <sheetName val="DPV 18 motorvermogens"/>
      <sheetName val="DPV 24 motorvermogens"/>
      <sheetName val="DPV 32 motorvermogens "/>
      <sheetName val="DPV 45 motorvermogens "/>
      <sheetName val="DPV 65 motorvermogens"/>
      <sheetName val="Kopstukken"/>
      <sheetName val="Verloopflenzen"/>
      <sheetName val="Thrust bearing"/>
      <sheetName val="Dozen"/>
      <sheetName val="Hoogtematen DPV(S)(F) 2, 50 Hz"/>
      <sheetName val="Hoogtematen DPV(S)(F) 2, 60 Hz"/>
      <sheetName val="Hoogtematen DPV(S)(F) 4, 50 Hz"/>
      <sheetName val="Hoogtematen DPV(S)(F) 4, 60 Hz"/>
      <sheetName val="Hoogtematen DPV(S)(F) 10, 50 Hz"/>
      <sheetName val="Hoogtematen DPV(S)(F) 10, 60 Hz"/>
      <sheetName val="Hoogtematen DPV(S)(F) 14, 50 Hz"/>
      <sheetName val="Hoogtematen DPV(S)(F) 14, 60 Hz"/>
      <sheetName val="Hoogtematen DPV(S)(F) 18, 50Hz"/>
      <sheetName val="Hoogtematen DPV(S)(F) 18, 60 Hz"/>
      <sheetName val="Hoogtematen DPV(S) 24, 50Hz"/>
      <sheetName val="Hoogtematen DPV(S) 24, 60Hz"/>
      <sheetName val="Hoogtematen DPV(S) 32, 50Hz"/>
      <sheetName val="Hoogtematen DPV(S) 32, 60Hz"/>
      <sheetName val="Hoogtematen DPV(S) 45, 50Hz"/>
      <sheetName val="Hoogtematen DPV(S) 45, 60Hz"/>
      <sheetName val="Hoogtematen DPV(S) 65, 50Hz"/>
      <sheetName val="Hoogtematen DPV(S) 65, 60Hz"/>
      <sheetName val="Gewichten DPV(S)(F) 2, 50 Hz"/>
      <sheetName val="Gewichten DPV(S)(F) 2, 60 Hz"/>
      <sheetName val="Gewichten DPV(S)(F) 4 , 50 Hz"/>
      <sheetName val="Gewichten DPV(S)(F) 4, 60 Hz"/>
      <sheetName val="Gewichten DPV(S)(F) 10, 50 Hz"/>
      <sheetName val="Gewichten DPV(S)(F) 10, 60 Hz"/>
      <sheetName val="Gewichten DPV(S)(F) 14, 50 Hz"/>
      <sheetName val="Gewichten DPV(S)(F) 14, 60 Hz"/>
      <sheetName val="Gewichten DPV(S)(F) 18, 50Hz"/>
      <sheetName val="Gewichten DPV(S)(F) 18, 60 Hz"/>
      <sheetName val="Gewichten DPV(S) 24, 50Hz"/>
      <sheetName val="Gewichten DPV(S) 24, 60Hz"/>
      <sheetName val="Gewichten DPV(S) 32, 50Hz"/>
      <sheetName val="Gewichten DPV(S) 32, 60Hz"/>
      <sheetName val="Gewichten DPV(S) 45, 50Hz"/>
      <sheetName val="Gewichten DPV(S) 45, 60Hz"/>
      <sheetName val="Gewichten DPV(S) 65, 50Hz"/>
      <sheetName val="Gewichten DPV(S) 65, 60Hz"/>
      <sheetName val="Voorbereiding 96000477"/>
      <sheetName val="96000477 (DPV2-50Hz)"/>
      <sheetName val="20020511 (DPVE2-50Hz)"/>
      <sheetName val="Voorbereiding 96000823"/>
      <sheetName val="96000823 (DPV2-60Hz)"/>
      <sheetName val="20020512 (DPVE2-60Hz)"/>
      <sheetName val="Voorbereiding 96000478"/>
      <sheetName val="96000478 (DPV4-50Hz)"/>
      <sheetName val="20020513 (DPVE4-50Hz)"/>
      <sheetName val="Voorbereiding 96000824"/>
      <sheetName val="96000824 (DPV4-60Hz)"/>
      <sheetName val="20020514 (DPVE4-60Hz)"/>
      <sheetName val="95000234 (DPLHS6-50Hz)"/>
      <sheetName val="95000687 (DPLHS6-60Hz)"/>
      <sheetName val="96000716 (DPV10-50Hz)"/>
      <sheetName val="20031117 (DPVE10-50Hz)"/>
      <sheetName val="97000795 (DPV10-60Hz)"/>
      <sheetName val="96000717 (DPV14-50Hz)"/>
      <sheetName val="20031118 (DPVE14-50Hz) "/>
      <sheetName val="97000796 (DPV14-60Hz)"/>
      <sheetName val="96000718 (DPV18-50Hz)"/>
      <sheetName val="97000797 (DPV18-60Hz)"/>
      <sheetName val="20000569(DPV24-50Hz)"/>
      <sheetName val="20000570(DPV24-60Hz)"/>
      <sheetName val="20000600(DPV32-50Hz)"/>
      <sheetName val="20000601(DPV32-60Hz)"/>
      <sheetName val="20000631(DPV45-50Hz)"/>
      <sheetName val="20000632(DPV45-60Hz)"/>
      <sheetName val="99000286(DPV65-50Hz)"/>
      <sheetName val="99000287(DPV65-60Hz)"/>
      <sheetName val="TI │ 96000501(DPV2-50Hz)"/>
      <sheetName val="TI │ 96000943(DPV2-60Hz)"/>
      <sheetName val="TI │ 96000502(DPV4-50Hz)"/>
      <sheetName val="TI │ 96000944(DPV4-60Hz)"/>
      <sheetName val="TI │ 97000977(DPV10-50Hz)"/>
      <sheetName val="TI │ 97000980(DPV10-60Hz)"/>
      <sheetName val="TI │ 97000978(DPV14-50Hz)"/>
      <sheetName val="TI │ 97000981(DPV14-60Hz)"/>
      <sheetName val="TI │ 97000979(DPV18-50Hz)"/>
      <sheetName val="TI │ 97000982(DPV18-60Hz)"/>
      <sheetName val="TI │ 20000572(DPV24-50Hz)"/>
      <sheetName val="TI │ 20000573(DPV24-60Hz)"/>
      <sheetName val="TI │ 20000603(DPV32-50Hz)"/>
      <sheetName val="TI │ 20000604(DPV32-60Hz)"/>
      <sheetName val="TI │ 20000634(DPV45-50Hz)"/>
      <sheetName val="TI │ 20000635(DPV45-60Hz)"/>
      <sheetName val="TI │ 99000292(DPV65-50Hz)"/>
      <sheetName val="TI │ 99000293(DPV65-60Hz)"/>
      <sheetName val="TI │ 94001194(DPLHS6-50Hz)"/>
      <sheetName val="TI │ 95000035(DPLHS6-60Hz)"/>
      <sheetName val="Tek. 96000877"/>
      <sheetName val="Tek. 96000878"/>
      <sheetName val="Tek. 96000879"/>
      <sheetName val="Tek. 9600088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showGridLines="0" showZeros="0" tabSelected="1" showOutlineSymbols="0" view="pageLayout" zoomScale="120" zoomScaleNormal="110" zoomScalePageLayoutView="120" workbookViewId="0">
      <selection activeCell="C4" sqref="C4"/>
    </sheetView>
  </sheetViews>
  <sheetFormatPr defaultRowHeight="12.75" x14ac:dyDescent="0.2"/>
  <cols>
    <col min="1" max="1" width="2.7109375" style="4" customWidth="1"/>
    <col min="2" max="2" width="10.7109375" style="4" customWidth="1"/>
    <col min="3" max="4" width="10.7109375" style="3" customWidth="1"/>
    <col min="5" max="5" width="53.42578125" style="3" customWidth="1"/>
    <col min="6" max="16" width="10.7109375" style="4" customWidth="1"/>
    <col min="17" max="96" width="15.7109375" style="4" customWidth="1"/>
    <col min="97" max="16384" width="9.140625" style="4"/>
  </cols>
  <sheetData>
    <row r="1" spans="2:5" ht="20.25" x14ac:dyDescent="0.3">
      <c r="B1" s="1" t="s">
        <v>22</v>
      </c>
      <c r="C1" s="2"/>
      <c r="D1" s="2"/>
    </row>
    <row r="2" spans="2:5" x14ac:dyDescent="0.2">
      <c r="B2" s="5" t="s">
        <v>3</v>
      </c>
      <c r="C2" s="6"/>
    </row>
    <row r="3" spans="2:5" ht="12.75" customHeight="1" x14ac:dyDescent="0.2"/>
    <row r="4" spans="2:5" x14ac:dyDescent="0.2">
      <c r="B4" s="4" t="s">
        <v>4</v>
      </c>
      <c r="C4" s="30"/>
      <c r="D4" s="30"/>
      <c r="E4" s="30"/>
    </row>
    <row r="5" spans="2:5" x14ac:dyDescent="0.2">
      <c r="B5" s="4" t="s">
        <v>5</v>
      </c>
      <c r="C5" s="30"/>
      <c r="D5" s="30"/>
      <c r="E5" s="30"/>
    </row>
    <row r="6" spans="2:5" x14ac:dyDescent="0.2">
      <c r="B6" s="4" t="s">
        <v>6</v>
      </c>
      <c r="C6" s="30"/>
      <c r="D6" s="30"/>
      <c r="E6" s="30"/>
    </row>
    <row r="7" spans="2:5" x14ac:dyDescent="0.2">
      <c r="B7" s="4" t="s">
        <v>7</v>
      </c>
      <c r="C7" s="30"/>
      <c r="D7" s="30"/>
      <c r="E7" s="30"/>
    </row>
    <row r="8" spans="2:5" ht="12.75" customHeight="1" x14ac:dyDescent="0.2"/>
    <row r="9" spans="2:5" s="10" customFormat="1" ht="12.75" customHeight="1" x14ac:dyDescent="0.2">
      <c r="B9" s="7" t="s">
        <v>8</v>
      </c>
      <c r="C9" s="8"/>
      <c r="D9" s="8"/>
      <c r="E9" s="9"/>
    </row>
    <row r="10" spans="2:5" s="10" customFormat="1" ht="12.75" customHeight="1" x14ac:dyDescent="0.2">
      <c r="B10" s="11"/>
      <c r="C10" s="12"/>
      <c r="D10" s="12"/>
    </row>
    <row r="11" spans="2:5" s="15" customFormat="1" ht="12.75" customHeight="1" x14ac:dyDescent="0.2">
      <c r="B11" s="13" t="s">
        <v>9</v>
      </c>
      <c r="C11" s="14" t="s">
        <v>10</v>
      </c>
      <c r="D11" s="14" t="s">
        <v>11</v>
      </c>
      <c r="E11" s="13" t="s">
        <v>12</v>
      </c>
    </row>
    <row r="12" spans="2:5" ht="12.75" customHeight="1" x14ac:dyDescent="0.2">
      <c r="B12" s="16"/>
      <c r="C12" s="14"/>
      <c r="D12" s="14"/>
      <c r="E12" s="14"/>
    </row>
    <row r="13" spans="2:5" ht="18.75" customHeight="1" x14ac:dyDescent="0.35">
      <c r="B13" s="17" t="s">
        <v>15</v>
      </c>
      <c r="C13" s="18">
        <v>5000</v>
      </c>
      <c r="D13" s="19" t="s">
        <v>1</v>
      </c>
      <c r="E13" s="20" t="s">
        <v>16</v>
      </c>
    </row>
    <row r="14" spans="2:5" ht="12.75" customHeight="1" x14ac:dyDescent="0.2">
      <c r="B14" s="16"/>
      <c r="C14" s="14"/>
      <c r="D14" s="14"/>
      <c r="E14" s="21" t="s">
        <v>17</v>
      </c>
    </row>
    <row r="15" spans="2:5" ht="18.75" x14ac:dyDescent="0.35">
      <c r="B15" s="17" t="s">
        <v>18</v>
      </c>
      <c r="C15" s="18">
        <v>5</v>
      </c>
      <c r="D15" s="19" t="s">
        <v>13</v>
      </c>
      <c r="E15" s="22" t="s">
        <v>19</v>
      </c>
    </row>
    <row r="16" spans="2:5" ht="12.75" customHeight="1" x14ac:dyDescent="0.2">
      <c r="B16" s="16"/>
      <c r="C16" s="14"/>
      <c r="D16" s="14"/>
      <c r="E16" s="13" t="s">
        <v>20</v>
      </c>
    </row>
    <row r="17" spans="2:5" ht="12.75" customHeight="1" x14ac:dyDescent="0.2">
      <c r="B17" s="16"/>
      <c r="C17" s="14"/>
      <c r="D17" s="14"/>
      <c r="E17" s="13"/>
    </row>
    <row r="18" spans="2:5" ht="12.75" customHeight="1" x14ac:dyDescent="0.2">
      <c r="B18" s="16"/>
      <c r="C18" s="14"/>
      <c r="D18" s="14"/>
      <c r="E18" s="13"/>
    </row>
    <row r="19" spans="2:5" ht="12.75" customHeight="1" x14ac:dyDescent="0.2">
      <c r="B19" s="16"/>
      <c r="C19" s="14"/>
      <c r="D19" s="14"/>
      <c r="E19" s="13"/>
    </row>
    <row r="20" spans="2:5" ht="12.75" customHeight="1" x14ac:dyDescent="0.2">
      <c r="B20" s="16"/>
      <c r="C20" s="14"/>
      <c r="D20" s="14"/>
      <c r="E20" s="13"/>
    </row>
    <row r="21" spans="2:5" ht="12.75" customHeight="1" x14ac:dyDescent="0.2">
      <c r="B21" s="16"/>
      <c r="C21" s="14"/>
      <c r="D21" s="14"/>
      <c r="E21" s="13"/>
    </row>
    <row r="22" spans="2:5" ht="12.75" customHeight="1" x14ac:dyDescent="0.2">
      <c r="B22" s="16"/>
      <c r="C22" s="14"/>
      <c r="D22" s="14"/>
      <c r="E22" s="13"/>
    </row>
    <row r="23" spans="2:5" ht="12.75" customHeight="1" x14ac:dyDescent="0.2">
      <c r="B23" s="16"/>
      <c r="C23" s="14"/>
      <c r="D23" s="14"/>
      <c r="E23" s="13"/>
    </row>
    <row r="24" spans="2:5" ht="12.75" customHeight="1" x14ac:dyDescent="0.2">
      <c r="B24" s="16"/>
      <c r="C24" s="14"/>
      <c r="D24" s="14"/>
      <c r="E24" s="13"/>
    </row>
    <row r="25" spans="2:5" ht="12.75" customHeight="1" x14ac:dyDescent="0.2">
      <c r="B25" s="16"/>
      <c r="C25" s="14"/>
      <c r="D25" s="14"/>
      <c r="E25" s="13"/>
    </row>
    <row r="26" spans="2:5" ht="12.75" customHeight="1" x14ac:dyDescent="0.2">
      <c r="B26" s="16"/>
      <c r="C26" s="14"/>
      <c r="D26" s="14"/>
      <c r="E26" s="13"/>
    </row>
    <row r="27" spans="2:5" ht="12.75" customHeight="1" x14ac:dyDescent="0.2">
      <c r="B27" s="16"/>
      <c r="C27" s="14"/>
      <c r="D27" s="14"/>
      <c r="E27" s="13"/>
    </row>
    <row r="28" spans="2:5" ht="12.75" customHeight="1" x14ac:dyDescent="0.2">
      <c r="B28" s="16"/>
      <c r="C28" s="14"/>
      <c r="D28" s="14"/>
      <c r="E28" s="13"/>
    </row>
    <row r="29" spans="2:5" ht="12.75" customHeight="1" x14ac:dyDescent="0.2">
      <c r="B29" s="16"/>
      <c r="C29" s="14"/>
      <c r="D29" s="14"/>
      <c r="E29" s="13"/>
    </row>
    <row r="30" spans="2:5" ht="12.75" customHeight="1" x14ac:dyDescent="0.2">
      <c r="B30" s="7" t="s">
        <v>14</v>
      </c>
      <c r="C30" s="8"/>
      <c r="D30" s="8"/>
      <c r="E30" s="9"/>
    </row>
    <row r="31" spans="2:5" ht="12.75" customHeight="1" x14ac:dyDescent="0.2">
      <c r="B31" s="11"/>
      <c r="C31" s="12"/>
      <c r="D31" s="12"/>
      <c r="E31" s="10"/>
    </row>
    <row r="32" spans="2:5" ht="12.75" customHeight="1" x14ac:dyDescent="0.2">
      <c r="B32" s="13" t="s">
        <v>9</v>
      </c>
      <c r="C32" s="14" t="s">
        <v>10</v>
      </c>
      <c r="D32" s="14" t="s">
        <v>11</v>
      </c>
      <c r="E32" s="13" t="s">
        <v>12</v>
      </c>
    </row>
    <row r="33" spans="2:5" ht="12.75" customHeight="1" x14ac:dyDescent="0.2">
      <c r="B33" s="16"/>
      <c r="C33" s="14"/>
      <c r="D33" s="14"/>
      <c r="E33" s="14"/>
    </row>
    <row r="34" spans="2:5" ht="14.25" x14ac:dyDescent="0.2">
      <c r="B34" s="17" t="s">
        <v>21</v>
      </c>
      <c r="C34" s="31">
        <f>0.338*SQRT(C13/SQRT(C15))</f>
        <v>15.983033192153671</v>
      </c>
      <c r="D34" s="19" t="s">
        <v>2</v>
      </c>
      <c r="E34" s="25" t="s">
        <v>23</v>
      </c>
    </row>
    <row r="35" spans="2:5" ht="14.25" x14ac:dyDescent="0.2">
      <c r="B35" s="17"/>
      <c r="C35" s="24"/>
      <c r="D35" s="19"/>
      <c r="E35" s="21" t="s">
        <v>24</v>
      </c>
    </row>
    <row r="36" spans="2:5" ht="14.25" x14ac:dyDescent="0.2">
      <c r="B36" s="17"/>
      <c r="C36" s="26"/>
      <c r="D36" s="23"/>
      <c r="E36" s="25"/>
    </row>
    <row r="37" spans="2:5" ht="14.25" x14ac:dyDescent="0.2">
      <c r="B37" s="17"/>
      <c r="C37" s="21" t="s">
        <v>0</v>
      </c>
      <c r="D37" s="23"/>
    </row>
    <row r="38" spans="2:5" ht="14.25" x14ac:dyDescent="0.2">
      <c r="B38" s="17"/>
      <c r="C38" s="27"/>
      <c r="D38" s="23"/>
      <c r="E38" s="25"/>
    </row>
    <row r="39" spans="2:5" ht="14.25" x14ac:dyDescent="0.2">
      <c r="B39" s="17"/>
      <c r="C39" s="34"/>
      <c r="D39" s="19"/>
      <c r="E39" s="21"/>
    </row>
    <row r="40" spans="2:5" ht="12.75" customHeight="1" x14ac:dyDescent="0.2">
      <c r="B40" s="17"/>
      <c r="C40" s="35"/>
      <c r="D40" s="19"/>
      <c r="E40" s="21"/>
    </row>
    <row r="41" spans="2:5" ht="15.75" x14ac:dyDescent="0.2">
      <c r="B41" s="17"/>
      <c r="C41" s="32"/>
      <c r="D41" s="19"/>
      <c r="E41" s="25"/>
    </row>
    <row r="42" spans="2:5" x14ac:dyDescent="0.2">
      <c r="C42" s="36"/>
      <c r="D42" s="19"/>
      <c r="E42" s="28"/>
    </row>
    <row r="43" spans="2:5" x14ac:dyDescent="0.2">
      <c r="C43" s="36"/>
      <c r="D43" s="19"/>
      <c r="E43" s="21"/>
    </row>
    <row r="44" spans="2:5" ht="12.75" customHeight="1" x14ac:dyDescent="0.2">
      <c r="B44" s="16"/>
      <c r="C44" s="37"/>
      <c r="D44" s="14"/>
      <c r="E44" s="21"/>
    </row>
    <row r="45" spans="2:5" x14ac:dyDescent="0.2">
      <c r="C45" s="38"/>
      <c r="D45" s="4"/>
      <c r="E45" s="4"/>
    </row>
    <row r="46" spans="2:5" ht="14.25" x14ac:dyDescent="0.2">
      <c r="B46" s="17"/>
      <c r="C46" s="35"/>
      <c r="D46" s="19"/>
      <c r="E46" s="29"/>
    </row>
    <row r="47" spans="2:5" x14ac:dyDescent="0.2">
      <c r="C47" s="33"/>
    </row>
    <row r="48" spans="2:5" x14ac:dyDescent="0.2">
      <c r="C48" s="33"/>
    </row>
    <row r="49" spans="3:5" x14ac:dyDescent="0.2">
      <c r="C49" s="33"/>
    </row>
    <row r="50" spans="3:5" x14ac:dyDescent="0.2">
      <c r="C50" s="33"/>
    </row>
    <row r="51" spans="3:5" x14ac:dyDescent="0.2">
      <c r="C51" s="33"/>
    </row>
    <row r="52" spans="3:5" ht="21.75" customHeight="1" x14ac:dyDescent="0.2">
      <c r="C52" s="33"/>
      <c r="E52" s="33"/>
    </row>
    <row r="53" spans="3:5" x14ac:dyDescent="0.2">
      <c r="C53" s="33"/>
    </row>
    <row r="54" spans="3:5" x14ac:dyDescent="0.2">
      <c r="C54" s="33"/>
    </row>
    <row r="55" spans="3:5" x14ac:dyDescent="0.2">
      <c r="C55" s="33"/>
    </row>
  </sheetData>
  <sheetProtection password="CAAD" sheet="1" objects="1" scenarios="1" selectLockedCells="1"/>
  <conditionalFormatting sqref="C38:C39">
    <cfRule type="cellIs" dxfId="0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headerFooter alignWithMargins="0">
    <oddHeader>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Oriface</vt:lpstr>
      <vt:lpstr>Oriface!Print_Area</vt:lpstr>
    </vt:vector>
  </TitlesOfParts>
  <Company>DP Industries BV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Cees den Horder</dc:creator>
  <cp:lastModifiedBy>lenovo</cp:lastModifiedBy>
  <dcterms:created xsi:type="dcterms:W3CDTF">2015-03-03T10:25:21Z</dcterms:created>
  <dcterms:modified xsi:type="dcterms:W3CDTF">2015-10-06T10:24:06Z</dcterms:modified>
</cp:coreProperties>
</file>